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gemeen\Desktop\"/>
    </mc:Choice>
  </mc:AlternateContent>
  <xr:revisionPtr revIDLastSave="0" documentId="8_{428072F4-C7B7-410D-B5C0-123CB9D04340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tage-uren" sheetId="1" r:id="rId1"/>
    <sheet name="inhalen" sheetId="2" r:id="rId2"/>
    <sheet name="datums ingehaald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3" i="1" l="1"/>
  <c r="C7" i="2" l="1"/>
  <c r="F15" i="1" l="1"/>
  <c r="F13" i="1"/>
  <c r="F12" i="1"/>
  <c r="F11" i="1"/>
  <c r="F10" i="1"/>
  <c r="F33" i="1"/>
  <c r="F32" i="1"/>
  <c r="F24" i="1"/>
  <c r="E84" i="1"/>
  <c r="F84" i="1" l="1"/>
</calcChain>
</file>

<file path=xl/sharedStrings.xml><?xml version="1.0" encoding="utf-8"?>
<sst xmlns="http://schemas.openxmlformats.org/spreadsheetml/2006/main" count="180" uniqueCount="40">
  <si>
    <t>Urenstaat</t>
  </si>
  <si>
    <t>Simone Roos</t>
  </si>
  <si>
    <t>Haagse Hogeschool</t>
  </si>
  <si>
    <t xml:space="preserve">Stage 2e jaar  </t>
  </si>
  <si>
    <t>Pauline Maas Diëtistenpraktijk</t>
  </si>
  <si>
    <t>stageuren dit jaar</t>
  </si>
  <si>
    <t>totaal gewerkte uren</t>
  </si>
  <si>
    <t>Datum</t>
  </si>
  <si>
    <t>dag</t>
  </si>
  <si>
    <t>WAAR</t>
  </si>
  <si>
    <t>moet werken</t>
  </si>
  <si>
    <t>gewerkte uren</t>
  </si>
  <si>
    <t>voorbereidingsdag</t>
  </si>
  <si>
    <t>school</t>
  </si>
  <si>
    <t>stagedag</t>
  </si>
  <si>
    <t>stageplek</t>
  </si>
  <si>
    <t>terugkomdag</t>
  </si>
  <si>
    <t>stagedag (in vakantie)</t>
  </si>
  <si>
    <t>acties social media</t>
  </si>
  <si>
    <t>thuis</t>
  </si>
  <si>
    <t>gesprek</t>
  </si>
  <si>
    <t xml:space="preserve">stagedag </t>
  </si>
  <si>
    <t>bespreking weekmenu</t>
  </si>
  <si>
    <t>Pauline thuis</t>
  </si>
  <si>
    <t>social media acties</t>
  </si>
  <si>
    <t>opdrachten</t>
  </si>
  <si>
    <t>social media, posts maken</t>
  </si>
  <si>
    <t>praktijk, power slim en wegen</t>
  </si>
  <si>
    <t>stage opdrachten</t>
  </si>
  <si>
    <t xml:space="preserve">social media acties, foto's </t>
  </si>
  <si>
    <t>ziek</t>
  </si>
  <si>
    <t>social media acties, tapas</t>
  </si>
  <si>
    <t>beoordelingsformulier, stage</t>
  </si>
  <si>
    <t>voorbereiding, bellen pauline</t>
  </si>
  <si>
    <t>afscheid</t>
  </si>
  <si>
    <t>TOTALEN</t>
  </si>
  <si>
    <t>Goedkeuring Pauline =</t>
  </si>
  <si>
    <t>Goedgekeurd!</t>
  </si>
  <si>
    <t>nog inhalen</t>
  </si>
  <si>
    <t>datums ingehaald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</si>
</sst>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dd/mm/yy;@"/>
    <numFmt numFmtId="166" formatCode="h:mm;@"/>
    <numFmt numFmtId="167" formatCode="[$-F400]h:mm:ss\ AM/PM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scheme val="major"/>
    </font>
    <font>
      <b/>
      <sz val="15"/>
      <color theme="3"/>
      <name val="Calibri"/>
      <scheme val="minor"/>
    </font>
    <font>
      <b/>
      <sz val="11"/>
      <color theme="3"/>
      <name val="Calibri"/>
      <scheme val="minor"/>
    </font>
    <font>
      <sz val="18"/>
      <color rgb="FF000000"/>
      <name val="Calibri Light"/>
      <scheme val="major"/>
    </font>
    <font>
      <sz val="16"/>
      <color rgb="FF000000"/>
      <name val="Calibri Light"/>
      <family val="2"/>
      <scheme val="major"/>
    </font>
    <font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/>
    </xf>
    <xf numFmtId="164" fontId="3" fillId="0" borderId="0" xfId="3" applyNumberFormat="1" applyAlignment="1">
      <alignment horizontal="left"/>
    </xf>
    <xf numFmtId="0" fontId="7" fillId="0" borderId="5" xfId="0" applyFont="1" applyBorder="1" applyAlignment="1">
      <alignment horizontal="left"/>
    </xf>
    <xf numFmtId="165" fontId="7" fillId="0" borderId="5" xfId="0" applyNumberFormat="1" applyFont="1" applyBorder="1" applyAlignment="1">
      <alignment horizontal="left"/>
    </xf>
    <xf numFmtId="166" fontId="7" fillId="0" borderId="5" xfId="0" applyNumberFormat="1" applyFont="1" applyBorder="1" applyAlignment="1">
      <alignment horizontal="left"/>
    </xf>
    <xf numFmtId="167" fontId="7" fillId="0" borderId="5" xfId="0" applyNumberFormat="1" applyFont="1" applyBorder="1" applyAlignment="1">
      <alignment horizontal="left"/>
    </xf>
    <xf numFmtId="166" fontId="7" fillId="0" borderId="5" xfId="0" applyNumberFormat="1" applyFont="1" applyFill="1" applyBorder="1" applyAlignment="1">
      <alignment horizontal="left"/>
    </xf>
    <xf numFmtId="165" fontId="7" fillId="0" borderId="13" xfId="0" applyNumberFormat="1" applyFont="1" applyBorder="1" applyAlignment="1">
      <alignment horizontal="left"/>
    </xf>
    <xf numFmtId="166" fontId="7" fillId="0" borderId="13" xfId="0" applyNumberFormat="1" applyFont="1" applyBorder="1" applyAlignment="1">
      <alignment horizontal="left"/>
    </xf>
    <xf numFmtId="2" fontId="0" fillId="0" borderId="0" xfId="0" applyNumberFormat="1"/>
    <xf numFmtId="2" fontId="7" fillId="0" borderId="5" xfId="0" applyNumberFormat="1" applyFont="1" applyBorder="1" applyAlignment="1">
      <alignment horizontal="right"/>
    </xf>
    <xf numFmtId="0" fontId="0" fillId="0" borderId="5" xfId="0" applyBorder="1"/>
    <xf numFmtId="14" fontId="0" fillId="0" borderId="13" xfId="0" applyNumberFormat="1" applyBorder="1"/>
    <xf numFmtId="2" fontId="3" fillId="0" borderId="0" xfId="3" applyNumberFormat="1" applyAlignment="1">
      <alignment horizontal="right"/>
    </xf>
    <xf numFmtId="2" fontId="0" fillId="0" borderId="0" xfId="0" applyNumberFormat="1" applyAlignment="1">
      <alignment horizontal="right"/>
    </xf>
    <xf numFmtId="2" fontId="7" fillId="0" borderId="5" xfId="0" applyNumberFormat="1" applyFont="1" applyFill="1" applyBorder="1" applyAlignment="1">
      <alignment horizontal="right"/>
    </xf>
    <xf numFmtId="2" fontId="7" fillId="0" borderId="9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2" fontId="7" fillId="0" borderId="13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left"/>
    </xf>
    <xf numFmtId="166" fontId="7" fillId="0" borderId="11" xfId="0" applyNumberFormat="1" applyFont="1" applyFill="1" applyBorder="1" applyAlignment="1">
      <alignment horizontal="left"/>
    </xf>
    <xf numFmtId="165" fontId="7" fillId="0" borderId="12" xfId="0" applyNumberFormat="1" applyFont="1" applyBorder="1" applyAlignment="1">
      <alignment horizontal="left"/>
    </xf>
    <xf numFmtId="14" fontId="7" fillId="0" borderId="13" xfId="0" applyNumberFormat="1" applyFont="1" applyBorder="1" applyAlignment="1">
      <alignment horizontal="left"/>
    </xf>
    <xf numFmtId="2" fontId="7" fillId="0" borderId="12" xfId="0" applyNumberFormat="1" applyFont="1" applyBorder="1" applyAlignment="1">
      <alignment horizontal="right"/>
    </xf>
    <xf numFmtId="2" fontId="7" fillId="0" borderId="20" xfId="0" applyNumberFormat="1" applyFont="1" applyBorder="1" applyAlignment="1">
      <alignment horizontal="right"/>
    </xf>
    <xf numFmtId="165" fontId="7" fillId="0" borderId="20" xfId="0" applyNumberFormat="1" applyFont="1" applyBorder="1" applyAlignment="1">
      <alignment horizontal="left"/>
    </xf>
    <xf numFmtId="2" fontId="7" fillId="0" borderId="13" xfId="0" applyNumberFormat="1" applyFont="1" applyFill="1" applyBorder="1" applyAlignment="1">
      <alignment horizontal="right"/>
    </xf>
    <xf numFmtId="2" fontId="7" fillId="0" borderId="12" xfId="0" applyNumberFormat="1" applyFont="1" applyFill="1" applyBorder="1" applyAlignment="1">
      <alignment horizontal="right"/>
    </xf>
    <xf numFmtId="166" fontId="7" fillId="0" borderId="12" xfId="0" applyNumberFormat="1" applyFont="1" applyFill="1" applyBorder="1" applyAlignment="1">
      <alignment horizontal="left"/>
    </xf>
    <xf numFmtId="166" fontId="7" fillId="0" borderId="12" xfId="0" applyNumberFormat="1" applyFont="1" applyBorder="1" applyAlignment="1">
      <alignment horizontal="left"/>
    </xf>
    <xf numFmtId="2" fontId="7" fillId="0" borderId="9" xfId="0" applyNumberFormat="1" applyFont="1" applyBorder="1" applyAlignment="1">
      <alignment horizontal="right"/>
    </xf>
    <xf numFmtId="166" fontId="7" fillId="0" borderId="20" xfId="0" applyNumberFormat="1" applyFont="1" applyBorder="1" applyAlignment="1">
      <alignment horizontal="left"/>
    </xf>
    <xf numFmtId="166" fontId="7" fillId="0" borderId="13" xfId="0" applyNumberFormat="1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  <xf numFmtId="0" fontId="4" fillId="2" borderId="3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5" fillId="0" borderId="9" xfId="2" applyFont="1" applyBorder="1" applyAlignment="1">
      <alignment horizontal="left"/>
    </xf>
    <xf numFmtId="0" fontId="5" fillId="0" borderId="10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164" fontId="3" fillId="0" borderId="9" xfId="3" applyNumberFormat="1" applyBorder="1" applyAlignment="1">
      <alignment horizontal="left"/>
    </xf>
    <xf numFmtId="164" fontId="3" fillId="0" borderId="10" xfId="3" applyNumberFormat="1" applyBorder="1" applyAlignment="1">
      <alignment horizontal="left"/>
    </xf>
    <xf numFmtId="164" fontId="3" fillId="0" borderId="11" xfId="3" applyNumberFormat="1" applyBorder="1" applyAlignment="1">
      <alignment horizontal="left"/>
    </xf>
    <xf numFmtId="0" fontId="5" fillId="0" borderId="14" xfId="2" applyFont="1" applyBorder="1" applyAlignment="1">
      <alignment horizontal="left"/>
    </xf>
    <xf numFmtId="0" fontId="5" fillId="0" borderId="19" xfId="2" applyFont="1" applyBorder="1" applyAlignment="1">
      <alignment horizontal="left"/>
    </xf>
    <xf numFmtId="0" fontId="4" fillId="2" borderId="6" xfId="1" applyFont="1" applyFill="1" applyBorder="1" applyAlignment="1">
      <alignment horizontal="left"/>
    </xf>
    <xf numFmtId="0" fontId="4" fillId="2" borderId="7" xfId="1" applyFont="1" applyFill="1" applyBorder="1" applyAlignment="1">
      <alignment horizontal="left"/>
    </xf>
    <xf numFmtId="0" fontId="4" fillId="2" borderId="8" xfId="1" applyFont="1" applyFill="1" applyBorder="1" applyAlignment="1">
      <alignment horizontal="left"/>
    </xf>
    <xf numFmtId="0" fontId="4" fillId="2" borderId="16" xfId="1" applyFont="1" applyFill="1" applyBorder="1" applyAlignment="1">
      <alignment horizontal="left"/>
    </xf>
    <xf numFmtId="0" fontId="4" fillId="2" borderId="17" xfId="1" applyFont="1" applyFill="1" applyBorder="1" applyAlignment="1">
      <alignment horizontal="left"/>
    </xf>
    <xf numFmtId="0" fontId="4" fillId="2" borderId="18" xfId="1" applyFont="1" applyFill="1" applyBorder="1" applyAlignment="1">
      <alignment horizontal="left"/>
    </xf>
  </cellXfs>
  <cellStyles count="4">
    <cellStyle name="Kop 1" xfId="2" builtinId="16"/>
    <cellStyle name="Kop 4" xfId="3" builtinId="19"/>
    <cellStyle name="Standaard" xfId="0" builtinId="0"/>
    <cellStyle name="Titel" xfId="1" builtinId="15"/>
  </cellStyles>
  <dxfs count="7">
    <dxf>
      <font>
        <color rgb="FF000000"/>
      </font>
      <numFmt numFmtId="2" formatCode="0.00"/>
      <fill>
        <patternFill patternType="none">
          <fgColor indexed="64"/>
          <bgColor indexed="65"/>
        </patternFill>
      </fill>
      <alignment horizontal="right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color rgb="FF000000"/>
      </font>
      <numFmt numFmtId="2" formatCode="0.00"/>
      <fill>
        <patternFill patternType="none">
          <fgColor indexed="64"/>
          <bgColor indexed="65"/>
        </patternFill>
      </fill>
      <alignment horizontal="right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color rgb="FF000000"/>
      </font>
      <numFmt numFmtId="166" formatCode="h:mm;@"/>
      <fill>
        <patternFill patternType="none">
          <fgColor indexed="64"/>
          <bgColor indexed="6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color rgb="FF000000"/>
      </font>
      <numFmt numFmtId="166" formatCode="h:mm;@"/>
      <fill>
        <patternFill patternType="none">
          <fgColor indexed="64"/>
          <bgColor indexed="6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color rgb="FF000000"/>
      </font>
      <numFmt numFmtId="165" formatCode="dd/mm/yy;@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color rgb="FF000000"/>
      </font>
    </dxf>
    <dxf>
      <font>
        <color rgb="FF000000"/>
      </font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ED4A6A-9161-4CE2-91F6-CEFC9B349706}" name="Urenstaat34" displayName="Urenstaat34" ref="B7:F83" totalsRowShown="0" headerRowDxfId="6" dataDxfId="5">
  <autoFilter ref="B7:F83" xr:uid="{7968CDFF-FA1E-4EAF-ACDB-708BDEBE62C5}"/>
  <tableColumns count="5">
    <tableColumn id="1" xr3:uid="{5BAD7AE9-E97A-475F-879A-A7A609007330}" name="Datum" dataDxfId="4"/>
    <tableColumn id="2" xr3:uid="{886030EB-0D49-4634-AFD9-00494D14A3B3}" name="dag" dataDxfId="3"/>
    <tableColumn id="3" xr3:uid="{CB6B3F5D-3C73-4744-9922-9BA20DB94423}" name="WAAR" dataDxfId="2"/>
    <tableColumn id="4" xr3:uid="{3D381203-8678-498B-A664-008591C8AA75}" name="moet werken" dataDxfId="1"/>
    <tableColumn id="5" xr3:uid="{58DC4F82-72CF-4DFD-B261-1DE9CFFDFF50}" name="gewerkte uren" dataDxfId="0"/>
  </tableColumns>
  <tableStyleInfo name="Urenstaat werknemer" showFirstColumn="0" showLastColumn="0" showRowStripes="1" showColumnStripes="0"/>
  <extLst>
    <ext xmlns:x14="http://schemas.microsoft.com/office/spreadsheetml/2009/9/main" uri="{504A1905-F514-4f6f-8877-14C23A59335A}">
      <x14:table altTextSummary="Voer de dagelijkse begin- en eindtijd in, inclusief begin- en eindtijd van de lunchpauze. Dagelijks gewerkte uren, totaal aantal gewerkte uren, normale uren en overuren worden automatisch berekend"/>
    </ext>
  </extLst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topLeftCell="A72" workbookViewId="0">
      <selection activeCell="B87" sqref="B87"/>
    </sheetView>
  </sheetViews>
  <sheetFormatPr defaultRowHeight="14.5" x14ac:dyDescent="0.35"/>
  <cols>
    <col min="1" max="1" width="3.7265625" customWidth="1"/>
    <col min="2" max="2" width="22.54296875" customWidth="1"/>
    <col min="3" max="3" width="27.26953125" customWidth="1"/>
    <col min="4" max="4" width="11.54296875" customWidth="1"/>
    <col min="5" max="5" width="14.81640625" style="18" customWidth="1"/>
    <col min="6" max="6" width="16.453125" style="18" customWidth="1"/>
    <col min="8" max="8" width="11.1796875" customWidth="1"/>
    <col min="9" max="9" width="16.453125" customWidth="1"/>
    <col min="10" max="10" width="11.54296875" customWidth="1"/>
  </cols>
  <sheetData>
    <row r="1" spans="1:6" ht="23.5" x14ac:dyDescent="0.55000000000000004">
      <c r="A1" s="35" t="s">
        <v>0</v>
      </c>
      <c r="B1" s="36"/>
      <c r="C1" s="36"/>
      <c r="D1" s="36"/>
      <c r="E1" s="36"/>
      <c r="F1" s="37"/>
    </row>
    <row r="2" spans="1:6" ht="21" x14ac:dyDescent="0.5">
      <c r="A2" s="50" t="s">
        <v>1</v>
      </c>
      <c r="B2" s="51"/>
      <c r="C2" s="38" t="s">
        <v>2</v>
      </c>
      <c r="D2" s="39"/>
      <c r="E2" s="39"/>
      <c r="F2" s="40"/>
    </row>
    <row r="3" spans="1:6" ht="21" x14ac:dyDescent="0.5">
      <c r="A3" s="44" t="s">
        <v>3</v>
      </c>
      <c r="B3" s="46"/>
      <c r="C3" s="41" t="s">
        <v>4</v>
      </c>
      <c r="D3" s="42"/>
      <c r="E3" s="42"/>
      <c r="F3" s="43"/>
    </row>
    <row r="4" spans="1:6" ht="21.75" customHeight="1" x14ac:dyDescent="0.5">
      <c r="A4" s="44" t="s">
        <v>5</v>
      </c>
      <c r="B4" s="46"/>
      <c r="C4" s="44" t="s">
        <v>6</v>
      </c>
      <c r="D4" s="45"/>
      <c r="E4" s="45"/>
      <c r="F4" s="46"/>
    </row>
    <row r="5" spans="1:6" x14ac:dyDescent="0.35">
      <c r="A5" s="47">
        <v>300</v>
      </c>
      <c r="B5" s="49"/>
      <c r="C5" s="47"/>
      <c r="D5" s="48"/>
      <c r="E5" s="48"/>
      <c r="F5" s="49"/>
    </row>
    <row r="6" spans="1:6" x14ac:dyDescent="0.35">
      <c r="A6" s="1"/>
      <c r="B6" s="2"/>
      <c r="C6" s="2"/>
      <c r="D6" s="2"/>
      <c r="E6" s="14"/>
      <c r="F6" s="15"/>
    </row>
    <row r="7" spans="1:6" x14ac:dyDescent="0.35">
      <c r="A7" s="1"/>
      <c r="B7" s="3" t="s">
        <v>7</v>
      </c>
      <c r="C7" s="3" t="s">
        <v>8</v>
      </c>
      <c r="D7" s="3" t="s">
        <v>9</v>
      </c>
      <c r="E7" s="11" t="s">
        <v>10</v>
      </c>
      <c r="F7" s="11" t="s">
        <v>11</v>
      </c>
    </row>
    <row r="8" spans="1:6" x14ac:dyDescent="0.35">
      <c r="A8" s="1"/>
      <c r="B8" s="4">
        <v>43713</v>
      </c>
      <c r="C8" s="5" t="s">
        <v>12</v>
      </c>
      <c r="D8" s="5" t="s">
        <v>13</v>
      </c>
      <c r="E8" s="11">
        <v>8</v>
      </c>
      <c r="F8" s="11">
        <v>8</v>
      </c>
    </row>
    <row r="9" spans="1:6" x14ac:dyDescent="0.35">
      <c r="A9" s="1"/>
      <c r="B9" s="23">
        <v>43720</v>
      </c>
      <c r="C9" s="5" t="s">
        <v>12</v>
      </c>
      <c r="D9" s="5" t="s">
        <v>13</v>
      </c>
      <c r="E9" s="11">
        <v>8</v>
      </c>
      <c r="F9" s="25">
        <v>8</v>
      </c>
    </row>
    <row r="10" spans="1:6" ht="13.5" customHeight="1" x14ac:dyDescent="0.35">
      <c r="A10" s="1"/>
      <c r="B10" s="4">
        <v>43727</v>
      </c>
      <c r="C10" s="5" t="s">
        <v>14</v>
      </c>
      <c r="D10" s="5" t="s">
        <v>15</v>
      </c>
      <c r="E10" s="32">
        <v>8</v>
      </c>
      <c r="F10" s="20">
        <f>IFERROR(IF(COUNT(#REF!)=4,(IF(#REF!&lt;#REF!,1,0)+#REF!)-#REF!+#REF!-#REF!,IF(AND(LEN(#REF!)&lt;&gt;0,LEN(#REF!)&lt;&gt;0),(IF(#REF!&lt;#REF!,1,0)+#REF!)-#REF!,0))*24,0)</f>
        <v>0</v>
      </c>
    </row>
    <row r="11" spans="1:6" ht="15" customHeight="1" x14ac:dyDescent="0.35">
      <c r="A11" s="1"/>
      <c r="B11" s="4">
        <v>43734</v>
      </c>
      <c r="C11" s="5" t="s">
        <v>14</v>
      </c>
      <c r="D11" s="5" t="s">
        <v>15</v>
      </c>
      <c r="E11" s="32">
        <v>8</v>
      </c>
      <c r="F11" s="20">
        <f>IFERROR(IF(COUNT(#REF!)=4,(IF(#REF!&lt;#REF!,1,0)+#REF!)-#REF!+#REF!-#REF!,IF(AND(LEN(#REF!)&lt;&gt;0,LEN(#REF!)&lt;&gt;0),(IF(#REF!&lt;#REF!,1,0)+#REF!)-#REF!,0))*24,0)</f>
        <v>0</v>
      </c>
    </row>
    <row r="12" spans="1:6" x14ac:dyDescent="0.35">
      <c r="A12" s="1"/>
      <c r="B12" s="4">
        <v>43741</v>
      </c>
      <c r="C12" s="5" t="s">
        <v>14</v>
      </c>
      <c r="D12" s="5" t="s">
        <v>15</v>
      </c>
      <c r="E12" s="32">
        <v>8</v>
      </c>
      <c r="F12" s="20">
        <f>IFERROR(IF(COUNT(#REF!)=4,(IF(#REF!&lt;#REF!,1,0)+#REF!)-#REF!+#REF!-#REF!,IF(AND(LEN(#REF!)&lt;&gt;0,LEN(#REF!)&lt;&gt;0),(IF(#REF!&lt;#REF!,1,0)+#REF!)-#REF!,0))*24,0)</f>
        <v>0</v>
      </c>
    </row>
    <row r="13" spans="1:6" x14ac:dyDescent="0.35">
      <c r="A13" s="1"/>
      <c r="B13" s="4">
        <v>43748</v>
      </c>
      <c r="C13" s="5" t="s">
        <v>14</v>
      </c>
      <c r="D13" s="5" t="s">
        <v>15</v>
      </c>
      <c r="E13" s="32">
        <v>8</v>
      </c>
      <c r="F13" s="20">
        <f>IFERROR(IF(COUNT(#REF!)=4,(IF(#REF!&lt;#REF!,1,0)+#REF!)-#REF!+#REF!-#REF!,IF(AND(LEN(#REF!)&lt;&gt;0,LEN(#REF!)&lt;&gt;0),(IF(#REF!&lt;#REF!,1,0)+#REF!)-#REF!,0))*24,0)</f>
        <v>0</v>
      </c>
    </row>
    <row r="14" spans="1:6" x14ac:dyDescent="0.35">
      <c r="A14" s="1"/>
      <c r="B14" s="4">
        <v>43753</v>
      </c>
      <c r="C14" s="5" t="s">
        <v>16</v>
      </c>
      <c r="D14" s="7" t="s">
        <v>13</v>
      </c>
      <c r="E14" s="32">
        <v>8</v>
      </c>
      <c r="F14" s="20">
        <v>8</v>
      </c>
    </row>
    <row r="15" spans="1:6" x14ac:dyDescent="0.35">
      <c r="A15" s="1"/>
      <c r="B15" s="4">
        <v>43755</v>
      </c>
      <c r="C15" s="5" t="s">
        <v>14</v>
      </c>
      <c r="D15" s="5" t="s">
        <v>15</v>
      </c>
      <c r="E15" s="32">
        <v>8</v>
      </c>
      <c r="F15" s="20">
        <f>IFERROR(IF(COUNT(#REF!)=4,(IF(#REF!&lt;#REF!,1,0)+#REF!)-#REF!+#REF!-#REF!,IF(AND(LEN(#REF!)&lt;&gt;0,LEN(#REF!)&lt;&gt;0),(IF(#REF!&lt;#REF!,1,0)+#REF!)-#REF!,0))*24,0)</f>
        <v>0</v>
      </c>
    </row>
    <row r="16" spans="1:6" x14ac:dyDescent="0.35">
      <c r="A16" s="1"/>
      <c r="B16" s="8">
        <v>43763</v>
      </c>
      <c r="C16" s="5" t="s">
        <v>17</v>
      </c>
      <c r="D16" s="5" t="s">
        <v>15</v>
      </c>
      <c r="E16" s="11">
        <v>0</v>
      </c>
      <c r="F16" s="20">
        <v>4</v>
      </c>
    </row>
    <row r="17" spans="1:8" x14ac:dyDescent="0.35">
      <c r="A17" s="1"/>
      <c r="B17" s="4">
        <v>43769</v>
      </c>
      <c r="C17" s="5" t="s">
        <v>14</v>
      </c>
      <c r="D17" s="5" t="s">
        <v>15</v>
      </c>
      <c r="E17" s="11">
        <v>8</v>
      </c>
      <c r="F17" s="11">
        <v>8</v>
      </c>
    </row>
    <row r="18" spans="1:8" x14ac:dyDescent="0.35">
      <c r="A18" s="1"/>
      <c r="B18" s="4">
        <v>43770</v>
      </c>
      <c r="C18" s="7" t="s">
        <v>18</v>
      </c>
      <c r="D18" s="7" t="s">
        <v>19</v>
      </c>
      <c r="E18" s="16">
        <v>0</v>
      </c>
      <c r="F18" s="16">
        <v>2</v>
      </c>
    </row>
    <row r="19" spans="1:8" x14ac:dyDescent="0.35">
      <c r="A19" s="1"/>
      <c r="B19" s="4">
        <v>43772</v>
      </c>
      <c r="C19" s="7" t="s">
        <v>18</v>
      </c>
      <c r="D19" s="7" t="s">
        <v>19</v>
      </c>
      <c r="E19" s="16">
        <v>0</v>
      </c>
      <c r="F19" s="16">
        <v>2</v>
      </c>
    </row>
    <row r="20" spans="1:8" x14ac:dyDescent="0.35">
      <c r="A20" s="1"/>
      <c r="B20" s="4">
        <v>43774</v>
      </c>
      <c r="C20" s="7" t="s">
        <v>18</v>
      </c>
      <c r="D20" s="7" t="s">
        <v>19</v>
      </c>
      <c r="E20" s="16">
        <v>0</v>
      </c>
      <c r="F20" s="16">
        <v>1</v>
      </c>
      <c r="H20" s="19"/>
    </row>
    <row r="21" spans="1:8" x14ac:dyDescent="0.35">
      <c r="A21" s="1"/>
      <c r="B21" s="4">
        <v>43775</v>
      </c>
      <c r="C21" s="7" t="s">
        <v>18</v>
      </c>
      <c r="D21" s="7" t="s">
        <v>19</v>
      </c>
      <c r="E21" s="16">
        <v>0</v>
      </c>
      <c r="F21" s="16">
        <v>0.5</v>
      </c>
      <c r="H21" s="19"/>
    </row>
    <row r="22" spans="1:8" x14ac:dyDescent="0.35">
      <c r="A22" s="1"/>
      <c r="B22" s="4">
        <v>43776</v>
      </c>
      <c r="C22" s="5" t="s">
        <v>14</v>
      </c>
      <c r="D22" s="5" t="s">
        <v>15</v>
      </c>
      <c r="E22" s="11">
        <v>8</v>
      </c>
      <c r="F22" s="11">
        <v>8</v>
      </c>
      <c r="H22" s="19"/>
    </row>
    <row r="23" spans="1:8" x14ac:dyDescent="0.35">
      <c r="A23" s="1"/>
      <c r="B23" s="4">
        <v>43779</v>
      </c>
      <c r="C23" s="7" t="s">
        <v>18</v>
      </c>
      <c r="D23" s="7" t="s">
        <v>19</v>
      </c>
      <c r="E23" s="16">
        <v>0</v>
      </c>
      <c r="F23" s="16">
        <v>5.5</v>
      </c>
      <c r="H23" s="19"/>
    </row>
    <row r="24" spans="1:8" x14ac:dyDescent="0.35">
      <c r="A24" s="1"/>
      <c r="B24" s="4">
        <v>43783</v>
      </c>
      <c r="C24" s="5" t="s">
        <v>16</v>
      </c>
      <c r="D24" s="5" t="s">
        <v>13</v>
      </c>
      <c r="E24" s="11">
        <v>8</v>
      </c>
      <c r="F24" s="11">
        <f>IFERROR(IF(COUNT(#REF!)=4,(IF(#REF!&lt;#REF!,1,0)+#REF!)-#REF!+#REF!-#REF!,IF(AND(LEN(#REF!)&lt;&gt;0,LEN(#REF!)&lt;&gt;0),(IF(#REF!&lt;#REF!,1,0)+#REF!)-#REF!,0))*24,0)</f>
        <v>0</v>
      </c>
      <c r="H24" s="19"/>
    </row>
    <row r="25" spans="1:8" x14ac:dyDescent="0.35">
      <c r="A25" s="1"/>
      <c r="B25" s="4">
        <v>43785</v>
      </c>
      <c r="C25" s="7" t="s">
        <v>18</v>
      </c>
      <c r="D25" s="7" t="s">
        <v>19</v>
      </c>
      <c r="E25" s="16">
        <v>0</v>
      </c>
      <c r="F25" s="16">
        <v>1.5</v>
      </c>
      <c r="H25" s="19"/>
    </row>
    <row r="26" spans="1:8" x14ac:dyDescent="0.35">
      <c r="A26" s="1"/>
      <c r="B26" s="4">
        <v>43786</v>
      </c>
      <c r="C26" s="7" t="s">
        <v>18</v>
      </c>
      <c r="D26" s="7" t="s">
        <v>19</v>
      </c>
      <c r="E26" s="16">
        <v>0</v>
      </c>
      <c r="F26" s="16">
        <v>0.5</v>
      </c>
      <c r="H26" s="19"/>
    </row>
    <row r="27" spans="1:8" x14ac:dyDescent="0.35">
      <c r="A27" s="1"/>
      <c r="B27" s="23">
        <v>43787</v>
      </c>
      <c r="C27" s="30" t="s">
        <v>18</v>
      </c>
      <c r="D27" s="30" t="s">
        <v>19</v>
      </c>
      <c r="E27" s="29">
        <v>0</v>
      </c>
      <c r="F27" s="29">
        <v>2</v>
      </c>
    </row>
    <row r="28" spans="1:8" x14ac:dyDescent="0.35">
      <c r="A28" s="1"/>
      <c r="B28" s="23">
        <v>43790</v>
      </c>
      <c r="C28" s="31" t="s">
        <v>14</v>
      </c>
      <c r="D28" s="31" t="s">
        <v>15</v>
      </c>
      <c r="E28" s="25">
        <v>8</v>
      </c>
      <c r="F28" s="25">
        <v>8</v>
      </c>
    </row>
    <row r="29" spans="1:8" x14ac:dyDescent="0.35">
      <c r="A29" s="1"/>
      <c r="B29" s="23">
        <v>43797</v>
      </c>
      <c r="C29" s="31" t="s">
        <v>14</v>
      </c>
      <c r="D29" s="31" t="s">
        <v>15</v>
      </c>
      <c r="E29" s="25">
        <v>8</v>
      </c>
      <c r="F29" s="25">
        <v>8</v>
      </c>
    </row>
    <row r="30" spans="1:8" x14ac:dyDescent="0.35">
      <c r="A30" s="1"/>
      <c r="B30" s="4">
        <v>43801</v>
      </c>
      <c r="C30" s="7" t="s">
        <v>18</v>
      </c>
      <c r="D30" s="7" t="s">
        <v>19</v>
      </c>
      <c r="E30" s="16">
        <v>0</v>
      </c>
      <c r="F30" s="16">
        <v>2</v>
      </c>
    </row>
    <row r="31" spans="1:8" x14ac:dyDescent="0.35">
      <c r="A31" s="1"/>
      <c r="B31" s="4">
        <v>43803</v>
      </c>
      <c r="C31" s="7" t="s">
        <v>18</v>
      </c>
      <c r="D31" s="7" t="s">
        <v>19</v>
      </c>
      <c r="E31" s="16">
        <v>0</v>
      </c>
      <c r="F31" s="16">
        <v>4</v>
      </c>
    </row>
    <row r="32" spans="1:8" x14ac:dyDescent="0.35">
      <c r="A32" s="1"/>
      <c r="B32" s="8">
        <v>43804</v>
      </c>
      <c r="C32" s="9" t="s">
        <v>14</v>
      </c>
      <c r="D32" s="9" t="s">
        <v>15</v>
      </c>
      <c r="E32" s="20">
        <v>8</v>
      </c>
      <c r="F32" s="20">
        <f>IFERROR(IF(COUNT(#REF!)=4,(IF(#REF!&lt;#REF!,1,0)+#REF!)-#REF!+#REF!-#REF!,IF(AND(LEN(#REF!)&lt;&gt;0,LEN(#REF!)&lt;&gt;0),(IF(#REF!&lt;#REF!,1,0)+#REF!)-#REF!,0))*24,0)</f>
        <v>0</v>
      </c>
    </row>
    <row r="33" spans="1:6" x14ac:dyDescent="0.35">
      <c r="A33" s="1"/>
      <c r="B33" s="23">
        <v>43811</v>
      </c>
      <c r="C33" s="31" t="s">
        <v>14</v>
      </c>
      <c r="D33" s="31" t="s">
        <v>15</v>
      </c>
      <c r="E33" s="25">
        <v>8</v>
      </c>
      <c r="F33" s="25">
        <f>IFERROR(IF(COUNT(#REF!)=4,(IF(#REF!&lt;#REF!,1,0)+#REF!)-#REF!+#REF!-#REF!,IF(AND(LEN(#REF!)&lt;&gt;0,LEN(#REF!)&lt;&gt;0),(IF(#REF!&lt;#REF!,1,0)+#REF!)-#REF!,0))*24,0)</f>
        <v>0</v>
      </c>
    </row>
    <row r="34" spans="1:6" x14ac:dyDescent="0.35">
      <c r="A34" s="1"/>
      <c r="B34" s="4">
        <v>43815</v>
      </c>
      <c r="C34" s="7" t="s">
        <v>20</v>
      </c>
      <c r="D34" s="7" t="s">
        <v>15</v>
      </c>
      <c r="E34" s="16">
        <v>8</v>
      </c>
      <c r="F34" s="16">
        <v>2</v>
      </c>
    </row>
    <row r="35" spans="1:6" x14ac:dyDescent="0.35">
      <c r="A35" s="1"/>
      <c r="B35" s="4">
        <v>43816</v>
      </c>
      <c r="C35" s="5" t="s">
        <v>16</v>
      </c>
      <c r="D35" s="5" t="s">
        <v>15</v>
      </c>
      <c r="E35" s="11">
        <v>8</v>
      </c>
      <c r="F35" s="11">
        <v>8</v>
      </c>
    </row>
    <row r="36" spans="1:6" x14ac:dyDescent="0.35">
      <c r="A36" s="1"/>
      <c r="B36" s="4">
        <v>43818</v>
      </c>
      <c r="C36" s="5" t="s">
        <v>18</v>
      </c>
      <c r="D36" s="5" t="s">
        <v>15</v>
      </c>
      <c r="E36" s="11">
        <v>8</v>
      </c>
      <c r="F36" s="11">
        <v>6</v>
      </c>
    </row>
    <row r="37" spans="1:6" x14ac:dyDescent="0.35">
      <c r="A37" s="1"/>
      <c r="B37" s="4">
        <v>43839</v>
      </c>
      <c r="C37" s="5" t="s">
        <v>14</v>
      </c>
      <c r="D37" s="5" t="s">
        <v>15</v>
      </c>
      <c r="E37" s="11">
        <v>8</v>
      </c>
      <c r="F37" s="11">
        <v>8</v>
      </c>
    </row>
    <row r="38" spans="1:6" x14ac:dyDescent="0.35">
      <c r="A38" s="1"/>
      <c r="B38" s="4">
        <v>43840</v>
      </c>
      <c r="C38" s="5" t="s">
        <v>18</v>
      </c>
      <c r="D38" s="7" t="s">
        <v>19</v>
      </c>
      <c r="E38" s="16">
        <v>0</v>
      </c>
      <c r="F38" s="16">
        <v>4</v>
      </c>
    </row>
    <row r="39" spans="1:6" x14ac:dyDescent="0.35">
      <c r="A39" s="1"/>
      <c r="B39" s="4">
        <v>43842</v>
      </c>
      <c r="C39" s="5" t="s">
        <v>18</v>
      </c>
      <c r="D39" s="7" t="s">
        <v>19</v>
      </c>
      <c r="E39" s="16">
        <v>0</v>
      </c>
      <c r="F39" s="16">
        <v>1</v>
      </c>
    </row>
    <row r="40" spans="1:6" x14ac:dyDescent="0.35">
      <c r="A40" s="1"/>
      <c r="B40" s="27">
        <v>43481</v>
      </c>
      <c r="C40" s="33" t="s">
        <v>14</v>
      </c>
      <c r="D40" s="33" t="s">
        <v>19</v>
      </c>
      <c r="E40" s="26">
        <v>8</v>
      </c>
      <c r="F40" s="26">
        <v>8</v>
      </c>
    </row>
    <row r="41" spans="1:6" x14ac:dyDescent="0.35">
      <c r="A41" s="1"/>
      <c r="B41" s="4">
        <v>43847</v>
      </c>
      <c r="C41" s="7" t="s">
        <v>18</v>
      </c>
      <c r="D41" s="7" t="s">
        <v>19</v>
      </c>
      <c r="E41" s="16">
        <v>0</v>
      </c>
      <c r="F41" s="16">
        <v>3</v>
      </c>
    </row>
    <row r="42" spans="1:6" x14ac:dyDescent="0.35">
      <c r="A42" s="1"/>
      <c r="B42" s="8">
        <v>43851</v>
      </c>
      <c r="C42" s="34" t="s">
        <v>14</v>
      </c>
      <c r="D42" s="34" t="s">
        <v>15</v>
      </c>
      <c r="E42" s="28">
        <v>0</v>
      </c>
      <c r="F42" s="28">
        <v>9</v>
      </c>
    </row>
    <row r="43" spans="1:6" x14ac:dyDescent="0.35">
      <c r="A43" s="1"/>
      <c r="B43" s="27">
        <v>43853</v>
      </c>
      <c r="C43" s="33" t="s">
        <v>14</v>
      </c>
      <c r="D43" s="33" t="s">
        <v>19</v>
      </c>
      <c r="E43" s="26">
        <v>8</v>
      </c>
      <c r="F43" s="26">
        <v>8</v>
      </c>
    </row>
    <row r="44" spans="1:6" x14ac:dyDescent="0.35">
      <c r="A44" s="1"/>
      <c r="B44" s="4">
        <v>43858</v>
      </c>
      <c r="C44" s="7" t="s">
        <v>14</v>
      </c>
      <c r="D44" s="7" t="s">
        <v>19</v>
      </c>
      <c r="E44" s="16">
        <v>8</v>
      </c>
      <c r="F44" s="16">
        <v>8</v>
      </c>
    </row>
    <row r="45" spans="1:6" x14ac:dyDescent="0.35">
      <c r="A45" s="1"/>
      <c r="B45" s="27">
        <v>43860</v>
      </c>
      <c r="C45" s="33" t="s">
        <v>14</v>
      </c>
      <c r="D45" s="33" t="s">
        <v>19</v>
      </c>
      <c r="E45" s="26">
        <v>8</v>
      </c>
      <c r="F45" s="26">
        <v>8</v>
      </c>
    </row>
    <row r="46" spans="1:6" x14ac:dyDescent="0.35">
      <c r="A46" s="1"/>
      <c r="B46" s="4">
        <v>43865</v>
      </c>
      <c r="C46" s="7" t="s">
        <v>21</v>
      </c>
      <c r="D46" s="7" t="s">
        <v>19</v>
      </c>
      <c r="E46" s="16">
        <v>8</v>
      </c>
      <c r="F46" s="16">
        <v>8</v>
      </c>
    </row>
    <row r="47" spans="1:6" x14ac:dyDescent="0.35">
      <c r="A47" s="1"/>
      <c r="B47" s="8">
        <v>43867</v>
      </c>
      <c r="C47" s="9" t="s">
        <v>14</v>
      </c>
      <c r="D47" s="9" t="s">
        <v>19</v>
      </c>
      <c r="E47" s="20">
        <v>8</v>
      </c>
      <c r="F47" s="20">
        <v>8</v>
      </c>
    </row>
    <row r="48" spans="1:6" x14ac:dyDescent="0.35">
      <c r="A48" s="1"/>
      <c r="B48" s="23">
        <v>43874</v>
      </c>
      <c r="C48" s="5" t="s">
        <v>14</v>
      </c>
      <c r="D48" s="5" t="s">
        <v>15</v>
      </c>
      <c r="E48" s="11">
        <v>8</v>
      </c>
      <c r="F48" s="25">
        <v>8</v>
      </c>
    </row>
    <row r="49" spans="1:6" x14ac:dyDescent="0.35">
      <c r="A49" s="1"/>
      <c r="B49" s="4">
        <v>43879</v>
      </c>
      <c r="C49" s="22" t="s">
        <v>14</v>
      </c>
      <c r="D49" s="7" t="s">
        <v>19</v>
      </c>
      <c r="E49" s="17">
        <v>8</v>
      </c>
      <c r="F49" s="16">
        <v>8</v>
      </c>
    </row>
    <row r="50" spans="1:6" x14ac:dyDescent="0.35">
      <c r="A50" s="1"/>
      <c r="B50" s="27">
        <v>43881</v>
      </c>
      <c r="C50" s="5" t="s">
        <v>14</v>
      </c>
      <c r="D50" s="5" t="s">
        <v>19</v>
      </c>
      <c r="E50" s="11">
        <v>8</v>
      </c>
      <c r="F50" s="26">
        <v>9</v>
      </c>
    </row>
    <row r="51" spans="1:6" x14ac:dyDescent="0.35">
      <c r="A51" s="1"/>
      <c r="B51" s="4">
        <v>43886</v>
      </c>
      <c r="C51" s="22" t="s">
        <v>14</v>
      </c>
      <c r="D51" s="7" t="s">
        <v>15</v>
      </c>
      <c r="E51" s="17">
        <v>8</v>
      </c>
      <c r="F51" s="16">
        <v>8</v>
      </c>
    </row>
    <row r="52" spans="1:6" x14ac:dyDescent="0.35">
      <c r="A52" s="1"/>
      <c r="B52" s="24">
        <v>43893</v>
      </c>
      <c r="C52" s="5" t="s">
        <v>16</v>
      </c>
      <c r="D52" s="5" t="s">
        <v>13</v>
      </c>
      <c r="E52" s="11">
        <v>8</v>
      </c>
      <c r="F52" s="20">
        <v>8</v>
      </c>
    </row>
    <row r="53" spans="1:6" x14ac:dyDescent="0.35">
      <c r="A53" s="1"/>
      <c r="B53" s="23">
        <v>43895</v>
      </c>
      <c r="C53" s="5" t="s">
        <v>14</v>
      </c>
      <c r="D53" s="5" t="s">
        <v>15</v>
      </c>
      <c r="E53" s="11">
        <v>8</v>
      </c>
      <c r="F53" s="25">
        <v>8</v>
      </c>
    </row>
    <row r="54" spans="1:6" x14ac:dyDescent="0.35">
      <c r="A54" s="1"/>
      <c r="B54" s="4">
        <v>43900</v>
      </c>
      <c r="C54" s="22" t="s">
        <v>22</v>
      </c>
      <c r="D54" s="7" t="s">
        <v>23</v>
      </c>
      <c r="E54" s="17">
        <v>0</v>
      </c>
      <c r="F54" s="16">
        <v>3.5</v>
      </c>
    </row>
    <row r="55" spans="1:6" x14ac:dyDescent="0.35">
      <c r="A55" s="1"/>
      <c r="B55" s="27">
        <v>43902</v>
      </c>
      <c r="C55" s="5" t="s">
        <v>14</v>
      </c>
      <c r="D55" s="5" t="s">
        <v>19</v>
      </c>
      <c r="E55" s="11">
        <v>8</v>
      </c>
      <c r="F55" s="26">
        <v>8</v>
      </c>
    </row>
    <row r="56" spans="1:6" x14ac:dyDescent="0.35">
      <c r="A56" s="1"/>
      <c r="B56" s="4">
        <v>43907</v>
      </c>
      <c r="C56" s="22" t="s">
        <v>14</v>
      </c>
      <c r="D56" s="7" t="s">
        <v>19</v>
      </c>
      <c r="E56" s="17">
        <v>0</v>
      </c>
      <c r="F56" s="16">
        <v>8</v>
      </c>
    </row>
    <row r="57" spans="1:6" x14ac:dyDescent="0.35">
      <c r="B57" s="27">
        <v>43909</v>
      </c>
      <c r="C57" s="5" t="s">
        <v>14</v>
      </c>
      <c r="D57" s="5" t="s">
        <v>19</v>
      </c>
      <c r="E57" s="11">
        <v>8</v>
      </c>
      <c r="F57" s="26">
        <v>8</v>
      </c>
    </row>
    <row r="58" spans="1:6" x14ac:dyDescent="0.35">
      <c r="B58" s="4">
        <v>43914</v>
      </c>
      <c r="C58" s="22" t="s">
        <v>14</v>
      </c>
      <c r="D58" s="7" t="s">
        <v>19</v>
      </c>
      <c r="E58" s="17">
        <v>0</v>
      </c>
      <c r="F58" s="16">
        <v>4</v>
      </c>
    </row>
    <row r="59" spans="1:6" x14ac:dyDescent="0.35">
      <c r="B59" s="27">
        <v>43916</v>
      </c>
      <c r="C59" s="5" t="s">
        <v>14</v>
      </c>
      <c r="D59" s="5" t="s">
        <v>19</v>
      </c>
      <c r="E59" s="11">
        <v>8</v>
      </c>
      <c r="F59" s="26">
        <v>4</v>
      </c>
    </row>
    <row r="60" spans="1:6" x14ac:dyDescent="0.35">
      <c r="B60" s="23">
        <v>43920</v>
      </c>
      <c r="C60" s="22" t="s">
        <v>24</v>
      </c>
      <c r="D60" s="7" t="s">
        <v>19</v>
      </c>
      <c r="E60" s="17">
        <v>0</v>
      </c>
      <c r="F60" s="16">
        <v>0.5</v>
      </c>
    </row>
    <row r="61" spans="1:6" x14ac:dyDescent="0.35">
      <c r="B61" s="4">
        <v>43921</v>
      </c>
      <c r="C61" s="22" t="s">
        <v>14</v>
      </c>
      <c r="D61" s="7" t="s">
        <v>19</v>
      </c>
      <c r="E61" s="17">
        <v>0</v>
      </c>
      <c r="F61" s="28">
        <v>8</v>
      </c>
    </row>
    <row r="62" spans="1:6" x14ac:dyDescent="0.35">
      <c r="B62" s="21">
        <v>43922</v>
      </c>
      <c r="C62" s="7" t="s">
        <v>25</v>
      </c>
      <c r="D62" s="7" t="s">
        <v>19</v>
      </c>
      <c r="E62" s="16">
        <v>0</v>
      </c>
      <c r="F62" s="17">
        <v>3.5</v>
      </c>
    </row>
    <row r="63" spans="1:6" x14ac:dyDescent="0.35">
      <c r="B63" s="27">
        <v>43923</v>
      </c>
      <c r="C63" s="5" t="s">
        <v>14</v>
      </c>
      <c r="D63" s="5" t="s">
        <v>19</v>
      </c>
      <c r="E63" s="11">
        <v>8</v>
      </c>
      <c r="F63" s="26">
        <v>8</v>
      </c>
    </row>
    <row r="64" spans="1:6" x14ac:dyDescent="0.35">
      <c r="B64" s="4">
        <v>43928</v>
      </c>
      <c r="C64" s="22" t="s">
        <v>25</v>
      </c>
      <c r="D64" s="7" t="s">
        <v>19</v>
      </c>
      <c r="E64" s="17">
        <v>0</v>
      </c>
      <c r="F64" s="16">
        <v>4</v>
      </c>
    </row>
    <row r="65" spans="2:6" x14ac:dyDescent="0.35">
      <c r="B65" s="27">
        <v>43930</v>
      </c>
      <c r="C65" s="5" t="s">
        <v>14</v>
      </c>
      <c r="D65" s="5" t="s">
        <v>19</v>
      </c>
      <c r="E65" s="11">
        <v>8</v>
      </c>
      <c r="F65" s="26">
        <v>8</v>
      </c>
    </row>
    <row r="66" spans="2:6" x14ac:dyDescent="0.35">
      <c r="B66" s="4">
        <v>43931</v>
      </c>
      <c r="C66" s="22" t="s">
        <v>26</v>
      </c>
      <c r="D66" s="7" t="s">
        <v>19</v>
      </c>
      <c r="E66" s="17">
        <v>0</v>
      </c>
      <c r="F66" s="16">
        <v>5.5</v>
      </c>
    </row>
    <row r="67" spans="2:6" x14ac:dyDescent="0.35">
      <c r="B67" s="8">
        <v>43935</v>
      </c>
      <c r="C67" s="22" t="s">
        <v>27</v>
      </c>
      <c r="D67" s="7" t="s">
        <v>15</v>
      </c>
      <c r="E67" s="17">
        <v>0</v>
      </c>
      <c r="F67" s="28">
        <v>3.5</v>
      </c>
    </row>
    <row r="68" spans="2:6" x14ac:dyDescent="0.35">
      <c r="B68" s="27">
        <v>43937</v>
      </c>
      <c r="C68" s="5" t="s">
        <v>27</v>
      </c>
      <c r="D68" s="5" t="s">
        <v>15</v>
      </c>
      <c r="E68" s="11">
        <v>8</v>
      </c>
      <c r="F68" s="26">
        <v>4</v>
      </c>
    </row>
    <row r="69" spans="2:6" x14ac:dyDescent="0.35">
      <c r="B69" s="23">
        <v>43942</v>
      </c>
      <c r="C69" s="22" t="s">
        <v>28</v>
      </c>
      <c r="D69" s="7" t="s">
        <v>19</v>
      </c>
      <c r="E69" s="17">
        <v>0</v>
      </c>
      <c r="F69" s="29">
        <v>8</v>
      </c>
    </row>
    <row r="70" spans="2:6" x14ac:dyDescent="0.35">
      <c r="B70" s="4">
        <v>43943</v>
      </c>
      <c r="C70" s="22" t="s">
        <v>29</v>
      </c>
      <c r="D70" s="7" t="s">
        <v>19</v>
      </c>
      <c r="E70" s="17">
        <v>0</v>
      </c>
      <c r="F70" s="16">
        <v>1.5</v>
      </c>
    </row>
    <row r="71" spans="2:6" x14ac:dyDescent="0.35">
      <c r="B71" s="27">
        <v>43944</v>
      </c>
      <c r="C71" s="5" t="s">
        <v>16</v>
      </c>
      <c r="D71" s="5" t="s">
        <v>13</v>
      </c>
      <c r="E71" s="11">
        <v>8</v>
      </c>
      <c r="F71" s="26">
        <v>8</v>
      </c>
    </row>
    <row r="72" spans="2:6" x14ac:dyDescent="0.35">
      <c r="B72" s="4">
        <v>43949</v>
      </c>
      <c r="C72" s="22" t="s">
        <v>14</v>
      </c>
      <c r="D72" s="7" t="s">
        <v>19</v>
      </c>
      <c r="E72" s="17">
        <v>0</v>
      </c>
      <c r="F72" s="16">
        <v>8</v>
      </c>
    </row>
    <row r="73" spans="2:6" x14ac:dyDescent="0.35">
      <c r="B73" s="27">
        <v>43585</v>
      </c>
      <c r="C73" s="5" t="s">
        <v>30</v>
      </c>
      <c r="D73" s="5" t="s">
        <v>19</v>
      </c>
      <c r="E73" s="11">
        <v>8</v>
      </c>
      <c r="F73" s="26">
        <f>IFERROR(IF(COUNT(#REF!)=4,(IF(#REF!&lt;#REF!,1,0)+#REF!)-#REF!+#REF!-#REF!,IF(AND(LEN(#REF!)&lt;&gt;0,LEN(#REF!)&lt;&gt;0),(IF(#REF!&lt;#REF!,1,0)+#REF!)-#REF!,0))*24,0)</f>
        <v>0</v>
      </c>
    </row>
    <row r="74" spans="2:6" x14ac:dyDescent="0.35">
      <c r="B74" s="23">
        <v>43952</v>
      </c>
      <c r="C74" s="22" t="s">
        <v>31</v>
      </c>
      <c r="D74" s="7" t="s">
        <v>19</v>
      </c>
      <c r="E74" s="17">
        <v>0</v>
      </c>
      <c r="F74" s="29">
        <v>4.5</v>
      </c>
    </row>
    <row r="75" spans="2:6" x14ac:dyDescent="0.35">
      <c r="B75" s="4">
        <v>43956</v>
      </c>
      <c r="C75" s="22" t="s">
        <v>32</v>
      </c>
      <c r="D75" s="7" t="s">
        <v>19</v>
      </c>
      <c r="E75" s="17">
        <v>0</v>
      </c>
      <c r="F75" s="16">
        <v>6</v>
      </c>
    </row>
    <row r="76" spans="2:6" x14ac:dyDescent="0.35">
      <c r="B76" s="8">
        <v>43592</v>
      </c>
      <c r="C76" s="5" t="s">
        <v>14</v>
      </c>
      <c r="D76" s="5" t="s">
        <v>19</v>
      </c>
      <c r="E76" s="11">
        <v>8</v>
      </c>
      <c r="F76" s="26">
        <v>8</v>
      </c>
    </row>
    <row r="77" spans="2:6" x14ac:dyDescent="0.35">
      <c r="B77" s="4">
        <v>43599</v>
      </c>
      <c r="C77" s="7" t="s">
        <v>14</v>
      </c>
      <c r="D77" s="7" t="s">
        <v>19</v>
      </c>
      <c r="E77" s="17">
        <v>8</v>
      </c>
      <c r="F77" s="16">
        <v>8</v>
      </c>
    </row>
    <row r="78" spans="2:6" x14ac:dyDescent="0.35">
      <c r="B78" s="4">
        <v>43963</v>
      </c>
      <c r="C78" s="5" t="s">
        <v>21</v>
      </c>
      <c r="D78" s="5" t="s">
        <v>19</v>
      </c>
      <c r="E78" s="11">
        <v>0</v>
      </c>
      <c r="F78" s="20">
        <v>4</v>
      </c>
    </row>
    <row r="79" spans="2:6" x14ac:dyDescent="0.35">
      <c r="B79" s="23">
        <v>43965</v>
      </c>
      <c r="C79" s="5" t="s">
        <v>21</v>
      </c>
      <c r="D79" s="5" t="s">
        <v>19</v>
      </c>
      <c r="E79" s="11">
        <v>0</v>
      </c>
      <c r="F79" s="25">
        <v>8</v>
      </c>
    </row>
    <row r="80" spans="2:6" x14ac:dyDescent="0.35">
      <c r="B80" s="23">
        <v>43970</v>
      </c>
      <c r="C80" s="22" t="s">
        <v>21</v>
      </c>
      <c r="D80" s="7" t="s">
        <v>19</v>
      </c>
      <c r="E80" s="17">
        <v>0</v>
      </c>
      <c r="F80" s="29">
        <v>9.5</v>
      </c>
    </row>
    <row r="81" spans="2:6" x14ac:dyDescent="0.35">
      <c r="B81" s="23">
        <v>43972</v>
      </c>
      <c r="C81" s="22" t="s">
        <v>21</v>
      </c>
      <c r="D81" s="7" t="s">
        <v>19</v>
      </c>
      <c r="E81" s="17">
        <v>0</v>
      </c>
      <c r="F81" s="29">
        <v>8</v>
      </c>
    </row>
    <row r="82" spans="2:6" x14ac:dyDescent="0.35">
      <c r="B82" s="23">
        <v>43977</v>
      </c>
      <c r="C82" s="22" t="s">
        <v>33</v>
      </c>
      <c r="D82" s="7" t="s">
        <v>19</v>
      </c>
      <c r="E82" s="17">
        <v>0</v>
      </c>
      <c r="F82" s="29">
        <v>5.5</v>
      </c>
    </row>
    <row r="83" spans="2:6" x14ac:dyDescent="0.35">
      <c r="B83" s="4">
        <v>43990</v>
      </c>
      <c r="C83" s="22" t="s">
        <v>34</v>
      </c>
      <c r="D83" s="7" t="s">
        <v>15</v>
      </c>
      <c r="E83" s="17">
        <v>0</v>
      </c>
      <c r="F83" s="16">
        <v>1</v>
      </c>
    </row>
    <row r="84" spans="2:6" x14ac:dyDescent="0.35">
      <c r="B84" s="3" t="s">
        <v>35</v>
      </c>
      <c r="C84" s="6"/>
      <c r="D84" s="6"/>
      <c r="E84" s="11">
        <f>SUM(E8:E83)</f>
        <v>328</v>
      </c>
      <c r="F84" s="20">
        <f>SUM(F8:F83)</f>
        <v>387.5</v>
      </c>
    </row>
    <row r="87" spans="2:6" x14ac:dyDescent="0.35">
      <c r="B87" s="12" t="s">
        <v>36</v>
      </c>
      <c r="C87" s="12" t="s">
        <v>37</v>
      </c>
    </row>
  </sheetData>
  <mergeCells count="9">
    <mergeCell ref="A1:F1"/>
    <mergeCell ref="C2:F2"/>
    <mergeCell ref="C3:F3"/>
    <mergeCell ref="C4:F4"/>
    <mergeCell ref="C5:F5"/>
    <mergeCell ref="A2:B2"/>
    <mergeCell ref="A3:B3"/>
    <mergeCell ref="A4:B4"/>
    <mergeCell ref="A5:B5"/>
  </mergeCells>
  <dataValidations count="9">
    <dataValidation allowBlank="1" showInputMessage="1" showErrorMessage="1" prompt="Voer de naam, het e-mailadres en het telefoonnummer van de werknemer in deze cel in" sqref="A2" xr:uid="{2F26FD98-804A-4372-88EB-C77951B10FD8}"/>
    <dataValidation allowBlank="1" showInputMessage="1" showErrorMessage="1" prompt="Voer de naam van de manager in deze cel in" sqref="A3" xr:uid="{8B954FD4-B1E7-4F69-820D-CC1EC1BC1D3B}"/>
    <dataValidation allowBlank="1" showInputMessage="1" showErrorMessage="1" prompt="Totale gewerkte uren wordt automatisch berekend" sqref="C5:C6" xr:uid="{FA2D41C8-B3D1-4A97-BA84-C190EFA1E489}"/>
    <dataValidation allowBlank="1" showInputMessage="1" showErrorMessage="1" prompt="Normale uren wordt automatisch berekend" sqref="D6" xr:uid="{47F9DB00-D52B-4383-814E-F2807356A6AF}"/>
    <dataValidation allowBlank="1" showInputMessage="1" showErrorMessage="1" prompt="Overuren wordt automatisch berekend" sqref="E6" xr:uid="{9F11CEB9-B3F5-4EC3-9616-8CC48C69263F}"/>
    <dataValidation allowBlank="1" showInputMessage="1" showErrorMessage="1" prompt="Voer de datums voor de periode in deze kolom in" sqref="B7" xr:uid="{E6B3C8F9-8743-47F8-B058-D5B531BA6C44}"/>
    <dataValidation allowBlank="1" showInputMessage="1" showErrorMessage="1" prompt="Voer de eindtijd voor de dag in deze kolom in" sqref="E7" xr:uid="{E3AA50D0-F07C-498B-B44F-E05CD7265B13}"/>
    <dataValidation allowBlank="1" showInputMessage="1" showErrorMessage="1" prompt="Deze kolom wordt automatisch berekend" sqref="F7" xr:uid="{9556605B-890D-4734-BAC7-DEA12405877A}"/>
    <dataValidation allowBlank="1" showInputMessage="1" showErrorMessage="1" prompt="Voer het totale aantal uren in de werkweek in deze cel in" sqref="B6 A5" xr:uid="{53991EEF-849A-4127-B361-30F0783F14CC}"/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29C57-ACF5-41A0-A9ED-49FA92C23B76}">
  <dimension ref="A1:C7"/>
  <sheetViews>
    <sheetView workbookViewId="0">
      <selection activeCell="A2" sqref="A2"/>
    </sheetView>
  </sheetViews>
  <sheetFormatPr defaultRowHeight="14.5" x14ac:dyDescent="0.35"/>
  <cols>
    <col min="1" max="1" width="16.453125" customWidth="1"/>
    <col min="2" max="2" width="14" customWidth="1"/>
    <col min="3" max="3" width="16.7265625" customWidth="1"/>
  </cols>
  <sheetData>
    <row r="1" spans="1:3" ht="23.5" x14ac:dyDescent="0.55000000000000004">
      <c r="A1" s="35" t="s">
        <v>38</v>
      </c>
      <c r="B1" s="36"/>
      <c r="C1" s="37"/>
    </row>
    <row r="2" spans="1:3" ht="20.25" customHeight="1" x14ac:dyDescent="0.35">
      <c r="A2" s="4">
        <v>43734</v>
      </c>
      <c r="B2" s="5" t="s">
        <v>14</v>
      </c>
      <c r="C2" s="11">
        <v>8</v>
      </c>
    </row>
    <row r="3" spans="1:3" ht="20.25" customHeight="1" x14ac:dyDescent="0.35">
      <c r="A3" s="4">
        <v>43741</v>
      </c>
      <c r="B3" s="5" t="s">
        <v>14</v>
      </c>
      <c r="C3" s="11">
        <v>8</v>
      </c>
    </row>
    <row r="4" spans="1:3" ht="20.25" customHeight="1" x14ac:dyDescent="0.35">
      <c r="A4" s="4">
        <v>43748</v>
      </c>
      <c r="B4" s="5" t="s">
        <v>14</v>
      </c>
      <c r="C4" s="11">
        <v>8</v>
      </c>
    </row>
    <row r="5" spans="1:3" ht="20.25" customHeight="1" x14ac:dyDescent="0.35">
      <c r="A5" s="4">
        <v>43753</v>
      </c>
      <c r="B5" s="5" t="s">
        <v>16</v>
      </c>
      <c r="C5" s="11">
        <v>8</v>
      </c>
    </row>
    <row r="6" spans="1:3" ht="20.25" customHeight="1" x14ac:dyDescent="0.35">
      <c r="A6" s="4">
        <v>43755</v>
      </c>
      <c r="B6" s="5" t="s">
        <v>14</v>
      </c>
      <c r="C6" s="11">
        <v>8</v>
      </c>
    </row>
    <row r="7" spans="1:3" ht="20.25" customHeight="1" x14ac:dyDescent="0.35">
      <c r="C7" s="10">
        <f>SUM(C2:C6)</f>
        <v>40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2FB0-A67B-425E-88CF-2D71F4F054A5}">
  <dimension ref="A1:C9"/>
  <sheetViews>
    <sheetView workbookViewId="0">
      <selection activeCell="H20" sqref="H20"/>
    </sheetView>
  </sheetViews>
  <sheetFormatPr defaultRowHeight="14.5" x14ac:dyDescent="0.35"/>
  <cols>
    <col min="1" max="1" width="15.26953125" customWidth="1"/>
    <col min="2" max="2" width="18.7265625" customWidth="1"/>
    <col min="3" max="3" width="17.453125" customWidth="1"/>
  </cols>
  <sheetData>
    <row r="1" spans="1:3" x14ac:dyDescent="0.35">
      <c r="A1" s="52" t="s">
        <v>39</v>
      </c>
      <c r="B1" s="53"/>
      <c r="C1" s="54"/>
    </row>
    <row r="2" spans="1:3" x14ac:dyDescent="0.35">
      <c r="A2" s="55"/>
      <c r="B2" s="56"/>
      <c r="C2" s="57"/>
    </row>
    <row r="3" spans="1:3" ht="20.25" customHeight="1" x14ac:dyDescent="0.35">
      <c r="A3" s="8">
        <v>43727</v>
      </c>
      <c r="B3" s="9" t="s">
        <v>14</v>
      </c>
      <c r="C3" s="13">
        <v>43763</v>
      </c>
    </row>
    <row r="4" spans="1:3" ht="20.25" customHeight="1" x14ac:dyDescent="0.35">
      <c r="A4" s="4">
        <v>43734</v>
      </c>
      <c r="B4" s="5" t="s">
        <v>14</v>
      </c>
      <c r="C4" s="12"/>
    </row>
    <row r="5" spans="1:3" ht="20.25" customHeight="1" x14ac:dyDescent="0.35">
      <c r="A5" s="4">
        <v>43741</v>
      </c>
      <c r="B5" s="5" t="s">
        <v>14</v>
      </c>
      <c r="C5" s="12"/>
    </row>
    <row r="6" spans="1:3" ht="20.25" customHeight="1" x14ac:dyDescent="0.35">
      <c r="A6" s="4">
        <v>43748</v>
      </c>
      <c r="B6" s="5" t="s">
        <v>14</v>
      </c>
      <c r="C6" s="12"/>
    </row>
    <row r="7" spans="1:3" ht="20.25" customHeight="1" x14ac:dyDescent="0.35">
      <c r="A7" s="4">
        <v>43753</v>
      </c>
      <c r="B7" s="5" t="s">
        <v>16</v>
      </c>
      <c r="C7" s="12"/>
    </row>
    <row r="8" spans="1:3" ht="20.25" customHeight="1" x14ac:dyDescent="0.35">
      <c r="A8" s="4">
        <v>43755</v>
      </c>
      <c r="B8" s="5" t="s">
        <v>14</v>
      </c>
      <c r="C8" s="12"/>
    </row>
    <row r="9" spans="1:3" ht="20.25" customHeight="1" x14ac:dyDescent="0.35"/>
  </sheetData>
  <mergeCells count="1">
    <mergeCell ref="A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stage-uren</vt:lpstr>
      <vt:lpstr>inhalen</vt:lpstr>
      <vt:lpstr>datums ingehaald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Algemeen</dc:creator>
  <cp:keywords/>
  <dc:description/>
  <cp:lastModifiedBy>Algemeen</cp:lastModifiedBy>
  <cp:revision/>
  <dcterms:created xsi:type="dcterms:W3CDTF">2019-10-24T11:48:37Z</dcterms:created>
  <dcterms:modified xsi:type="dcterms:W3CDTF">2020-06-29T19:38:37Z</dcterms:modified>
  <cp:category/>
  <cp:contentStatus/>
</cp:coreProperties>
</file>